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A-Website\"/>
    </mc:Choice>
  </mc:AlternateContent>
  <xr:revisionPtr revIDLastSave="0" documentId="13_ncr:1_{EAF1BD84-F564-4FA1-8FA8-2D8FFDFB2A98}" xr6:coauthVersionLast="44" xr6:coauthVersionMax="44" xr10:uidLastSave="{00000000-0000-0000-0000-000000000000}"/>
  <bookViews>
    <workbookView xWindow="2490" yWindow="2130" windowWidth="23655" windowHeight="13035" xr2:uid="{5AF4F470-0C4C-4E01-A4C1-248DFF4CF5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 s="1"/>
  <c r="B5" i="1"/>
  <c r="C5" i="1"/>
  <c r="D5" i="1"/>
  <c r="E5" i="1"/>
  <c r="F14" i="1"/>
  <c r="F15" i="1"/>
  <c r="F16" i="1"/>
  <c r="F17" i="1"/>
  <c r="F18" i="1"/>
  <c r="F19" i="1" l="1"/>
  <c r="F21" i="1" s="1"/>
  <c r="F24" i="1" s="1"/>
</calcChain>
</file>

<file path=xl/sharedStrings.xml><?xml version="1.0" encoding="utf-8"?>
<sst xmlns="http://schemas.openxmlformats.org/spreadsheetml/2006/main" count="24" uniqueCount="23">
  <si>
    <t>Membership</t>
  </si>
  <si>
    <t>Beautification</t>
  </si>
  <si>
    <t>Advertising</t>
  </si>
  <si>
    <t>Interest</t>
  </si>
  <si>
    <t>Total</t>
  </si>
  <si>
    <t>Difference</t>
  </si>
  <si>
    <t>Money Left from Last Year</t>
  </si>
  <si>
    <t>Checking Account Current Balance</t>
  </si>
  <si>
    <t>Savings Account Current Balance</t>
  </si>
  <si>
    <t>Monthly Mandatory Recurring Expenses</t>
  </si>
  <si>
    <t>Amount</t>
  </si>
  <si>
    <t>Remaining</t>
  </si>
  <si>
    <t>Newsletter</t>
  </si>
  <si>
    <t>Postage</t>
  </si>
  <si>
    <t>Platinum Scapes</t>
  </si>
  <si>
    <t>Storage</t>
  </si>
  <si>
    <t>Utilities</t>
  </si>
  <si>
    <t>Total Recurring</t>
  </si>
  <si>
    <t>Checking Account Balance</t>
  </si>
  <si>
    <t>Total Recurring Less Checking Account Balance</t>
  </si>
  <si>
    <t>2018 Special Events</t>
  </si>
  <si>
    <t>Mandatory Expenses - Special Events = Reserve Money</t>
  </si>
  <si>
    <t>2018 vs. Year-to-Date (09/26/2019)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</si>
</sst>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44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CBF35-35B6-465B-90BA-991EA5674BA4}">
  <dimension ref="A1:F24"/>
  <sheetViews>
    <sheetView tabSelected="1" zoomScaleNormal="100" workbookViewId="0">
      <selection activeCell="A25" sqref="A25"/>
    </sheetView>
  </sheetViews>
  <sheetFormatPr defaultRowHeight="15" x14ac:dyDescent="0.25"/>
  <cols>
    <col min="1" max="1" width="10.42578125" bestFit="1" customWidth="1"/>
    <col min="2" max="2" width="12.28515625" bestFit="1" customWidth="1"/>
    <col min="3" max="3" width="13.5703125" bestFit="1" customWidth="1"/>
    <col min="4" max="4" width="11.140625" bestFit="1" customWidth="1"/>
    <col min="5" max="5" width="10.42578125" bestFit="1" customWidth="1"/>
    <col min="6" max="6" width="11.5703125" bestFit="1" customWidth="1"/>
  </cols>
  <sheetData>
    <row r="1" spans="1:6" x14ac:dyDescent="0.25">
      <c r="A1" s="8" t="s">
        <v>22</v>
      </c>
      <c r="B1" s="8"/>
      <c r="C1" s="8"/>
      <c r="D1" s="8"/>
      <c r="E1" s="8"/>
      <c r="F1" s="8"/>
    </row>
    <row r="2" spans="1:6" x14ac:dyDescent="0.25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x14ac:dyDescent="0.25">
      <c r="A3" s="3">
        <v>2018</v>
      </c>
      <c r="B3" s="2">
        <v>21817.58</v>
      </c>
      <c r="C3" s="2">
        <v>4730.96</v>
      </c>
      <c r="D3" s="2">
        <v>2175</v>
      </c>
      <c r="E3" s="2">
        <v>2.14</v>
      </c>
      <c r="F3" s="2">
        <f>SUM(B3:E3)</f>
        <v>28725.68</v>
      </c>
    </row>
    <row r="4" spans="1:6" x14ac:dyDescent="0.25">
      <c r="A4" s="4">
        <v>43734</v>
      </c>
      <c r="B4" s="2">
        <v>19440</v>
      </c>
      <c r="C4" s="2">
        <v>7606</v>
      </c>
      <c r="D4" s="2">
        <v>1500</v>
      </c>
      <c r="E4" s="2">
        <v>1.49</v>
      </c>
      <c r="F4" s="2">
        <f>SUM(B4:E4)</f>
        <v>28547.49</v>
      </c>
    </row>
    <row r="5" spans="1:6" x14ac:dyDescent="0.25">
      <c r="A5" s="3" t="s">
        <v>5</v>
      </c>
      <c r="B5" s="2">
        <f>B4-B3</f>
        <v>-2377.5800000000017</v>
      </c>
      <c r="C5" s="2">
        <f t="shared" ref="C5:F5" si="0">C4-C3</f>
        <v>2875.04</v>
      </c>
      <c r="D5" s="2">
        <f t="shared" si="0"/>
        <v>-675</v>
      </c>
      <c r="E5" s="2">
        <f t="shared" si="0"/>
        <v>-0.65000000000000013</v>
      </c>
      <c r="F5" s="2">
        <f t="shared" si="0"/>
        <v>-178.18999999999869</v>
      </c>
    </row>
    <row r="7" spans="1:6" x14ac:dyDescent="0.25">
      <c r="A7" s="9" t="s">
        <v>6</v>
      </c>
      <c r="B7" s="10"/>
      <c r="C7" s="10"/>
      <c r="D7" s="10"/>
      <c r="E7" s="11"/>
      <c r="F7" s="2">
        <v>0</v>
      </c>
    </row>
    <row r="9" spans="1:6" x14ac:dyDescent="0.25">
      <c r="A9" s="9" t="s">
        <v>7</v>
      </c>
      <c r="B9" s="10"/>
      <c r="C9" s="10"/>
      <c r="D9" s="10"/>
      <c r="E9" s="11"/>
      <c r="F9" s="2">
        <v>20978.79</v>
      </c>
    </row>
    <row r="11" spans="1:6" x14ac:dyDescent="0.25">
      <c r="A11" s="9" t="s">
        <v>8</v>
      </c>
      <c r="B11" s="10"/>
      <c r="C11" s="10"/>
      <c r="D11" s="10"/>
      <c r="E11" s="11"/>
      <c r="F11" s="2">
        <v>20003.990000000002</v>
      </c>
    </row>
    <row r="13" spans="1:6" x14ac:dyDescent="0.25">
      <c r="A13" s="12" t="s">
        <v>9</v>
      </c>
      <c r="B13" s="13"/>
      <c r="C13" s="14"/>
      <c r="D13" s="1" t="s">
        <v>10</v>
      </c>
      <c r="E13" s="1" t="s">
        <v>11</v>
      </c>
      <c r="F13" s="1" t="s">
        <v>4</v>
      </c>
    </row>
    <row r="14" spans="1:6" x14ac:dyDescent="0.25">
      <c r="A14" s="9" t="s">
        <v>12</v>
      </c>
      <c r="B14" s="10"/>
      <c r="C14" s="11"/>
      <c r="D14" s="2">
        <v>143.88999999999999</v>
      </c>
      <c r="E14" s="3">
        <v>7</v>
      </c>
      <c r="F14" s="2">
        <f>D14*E14</f>
        <v>1007.2299999999999</v>
      </c>
    </row>
    <row r="15" spans="1:6" x14ac:dyDescent="0.25">
      <c r="A15" s="9" t="s">
        <v>13</v>
      </c>
      <c r="B15" s="10"/>
      <c r="C15" s="11"/>
      <c r="D15" s="2">
        <v>187.89</v>
      </c>
      <c r="E15" s="3">
        <v>5</v>
      </c>
      <c r="F15" s="2">
        <f>D15*E15</f>
        <v>939.44999999999993</v>
      </c>
    </row>
    <row r="16" spans="1:6" x14ac:dyDescent="0.25">
      <c r="A16" s="9" t="s">
        <v>14</v>
      </c>
      <c r="B16" s="10"/>
      <c r="C16" s="11"/>
      <c r="D16" s="2">
        <v>620.83000000000004</v>
      </c>
      <c r="E16" s="3">
        <v>8</v>
      </c>
      <c r="F16" s="2">
        <f>D16*E16</f>
        <v>4966.6400000000003</v>
      </c>
    </row>
    <row r="17" spans="1:6" x14ac:dyDescent="0.25">
      <c r="A17" s="5" t="s">
        <v>15</v>
      </c>
      <c r="B17" s="6"/>
      <c r="C17" s="7"/>
      <c r="D17" s="2">
        <v>70</v>
      </c>
      <c r="E17" s="3">
        <v>7</v>
      </c>
      <c r="F17" s="2">
        <f>D17*E17</f>
        <v>490</v>
      </c>
    </row>
    <row r="18" spans="1:6" x14ac:dyDescent="0.25">
      <c r="A18" s="5" t="s">
        <v>16</v>
      </c>
      <c r="B18" s="6"/>
      <c r="C18" s="7"/>
      <c r="D18" s="2">
        <v>300</v>
      </c>
      <c r="E18" s="3">
        <v>8</v>
      </c>
      <c r="F18" s="2">
        <f>D18*E18</f>
        <v>2400</v>
      </c>
    </row>
    <row r="19" spans="1:6" x14ac:dyDescent="0.25">
      <c r="A19" s="5" t="s">
        <v>17</v>
      </c>
      <c r="B19" s="6"/>
      <c r="C19" s="6"/>
      <c r="D19" s="6"/>
      <c r="E19" s="7"/>
      <c r="F19" s="2">
        <f>SUM(F14:F18)</f>
        <v>9803.32</v>
      </c>
    </row>
    <row r="20" spans="1:6" x14ac:dyDescent="0.25">
      <c r="A20" s="9" t="s">
        <v>18</v>
      </c>
      <c r="B20" s="10"/>
      <c r="C20" s="10"/>
      <c r="D20" s="10"/>
      <c r="E20" s="11"/>
      <c r="F20" s="2">
        <v>20978.79</v>
      </c>
    </row>
    <row r="21" spans="1:6" x14ac:dyDescent="0.25">
      <c r="A21" s="9" t="s">
        <v>19</v>
      </c>
      <c r="B21" s="10"/>
      <c r="C21" s="10"/>
      <c r="D21" s="10"/>
      <c r="E21" s="11"/>
      <c r="F21" s="2">
        <f>F20-F19</f>
        <v>11175.470000000001</v>
      </c>
    </row>
    <row r="23" spans="1:6" x14ac:dyDescent="0.25">
      <c r="A23" s="9" t="s">
        <v>20</v>
      </c>
      <c r="B23" s="10"/>
      <c r="C23" s="10"/>
      <c r="D23" s="10"/>
      <c r="E23" s="11"/>
      <c r="F23" s="2">
        <v>1819.37</v>
      </c>
    </row>
    <row r="24" spans="1:6" x14ac:dyDescent="0.25">
      <c r="A24" s="9" t="s">
        <v>21</v>
      </c>
      <c r="B24" s="10"/>
      <c r="C24" s="10"/>
      <c r="D24" s="10"/>
      <c r="E24" s="11"/>
      <c r="F24" s="2">
        <f>F21-F23</f>
        <v>9356.1000000000022</v>
      </c>
    </row>
  </sheetData>
  <mergeCells count="15">
    <mergeCell ref="A23:E23"/>
    <mergeCell ref="A24:E24"/>
    <mergeCell ref="A1:F1"/>
    <mergeCell ref="A16:C16"/>
    <mergeCell ref="A17:C17"/>
    <mergeCell ref="A18:C18"/>
    <mergeCell ref="A20:E20"/>
    <mergeCell ref="A21:E21"/>
    <mergeCell ref="A19:E19"/>
    <mergeCell ref="A13:C13"/>
    <mergeCell ref="A14:C14"/>
    <mergeCell ref="A15:C15"/>
    <mergeCell ref="A11:E11"/>
    <mergeCell ref="A9:E9"/>
    <mergeCell ref="A7:E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Englebretson</dc:creator>
  <cp:lastModifiedBy>Eric Englebretson</cp:lastModifiedBy>
  <dcterms:created xsi:type="dcterms:W3CDTF">2019-10-05T03:39:47Z</dcterms:created>
  <dcterms:modified xsi:type="dcterms:W3CDTF">2019-10-05T04:25:10Z</dcterms:modified>
</cp:coreProperties>
</file>